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0940001MAC_87.502\"/>
    </mc:Choice>
  </mc:AlternateContent>
  <xr:revisionPtr revIDLastSave="0" documentId="8_{5499BFC6-4253-4AA9-BF14-3A4C2178609C}" xr6:coauthVersionLast="47" xr6:coauthVersionMax="47" xr10:uidLastSave="{00000000-0000-0000-0000-000000000000}"/>
  <bookViews>
    <workbookView xWindow="22932" yWindow="-108" windowWidth="23256" windowHeight="12456" xr2:uid="{706417CF-457B-4E70-A501-791EB963423F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 localSheetId="1">#REF!</definedName>
    <definedName name="_2">#REF!</definedName>
    <definedName name="_xlnm._FilterDatabase" localSheetId="3" hidden="1">'COMPOSIÇÃO DAS DESPESAS'!$A$5:$G$11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0">CAPA!$A$1:$M$8</definedName>
    <definedName name="_xlnm.Print_Area" localSheetId="3">'COMPOSIÇÃO DAS DESPESAS'!$A$1:$G$11</definedName>
    <definedName name="_xlnm.Print_Area" localSheetId="2">'FLUXO DE CAIXA'!$A$1:$B$15</definedName>
    <definedName name="_xlnm.Print_Area" localSheetId="1">'ORDEM BANCÁRIA'!$A$1:$I$22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0">[1]RecProprios!$E$1:$E$65536</definedName>
    <definedName name="Despesas" localSheetId="3">[1]RecProprios!$E$1:$E$65536</definedName>
    <definedName name="Despesas" localSheetId="2">[1]RecProprios!$E$1:$E$65536</definedName>
    <definedName name="Despesas" localSheetId="1">[1]RecProprios!$E$1:$E$65536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0">[1]Tabelas!$D$1:$D$3</definedName>
    <definedName name="Fonte" localSheetId="3">[1]Tabelas!$D$1:$D$3</definedName>
    <definedName name="Fonte" localSheetId="2">[1]Tabelas!$D$1:$D$3</definedName>
    <definedName name="Fonte" localSheetId="1">[1]Tabelas!$D$1:$D$3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0">[1]Tabelas!$F$1:$F$13</definedName>
    <definedName name="LeiAutorizadora" localSheetId="3">[1]Tabelas!$F$1:$F$13</definedName>
    <definedName name="LeiAutorizadora" localSheetId="2">[1]Tabelas!$F$1:$F$13</definedName>
    <definedName name="LeiAutorizadora" localSheetId="1">[1]Tabelas!$F$1:$F$13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0">[1]Tabelas!$A$1:$A$6</definedName>
    <definedName name="NatDesp" localSheetId="3">[1]Tabelas!$A$1:$A$6</definedName>
    <definedName name="NatDesp" localSheetId="2">[1]Tabelas!$A$1:$A$6</definedName>
    <definedName name="NatDesp" localSheetId="1">[1]Tabelas!$A$1:$A$6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0">[1]Tabelas!$E$1:$E$3</definedName>
    <definedName name="UGE" localSheetId="3">[1]Tabelas!$E$1:$E$3</definedName>
    <definedName name="UGE" localSheetId="2">[1]Tabelas!$E$1:$E$3</definedName>
    <definedName name="UGE" localSheetId="1">[1]Tabelas!$E$1:$E$3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" i="4" l="1"/>
  <c r="B13" i="3"/>
  <c r="B8" i="3"/>
  <c r="B15" i="3" s="1"/>
</calcChain>
</file>

<file path=xl/sharedStrings.xml><?xml version="1.0" encoding="utf-8"?>
<sst xmlns="http://schemas.openxmlformats.org/spreadsheetml/2006/main" count="38" uniqueCount="25">
  <si>
    <t xml:space="preserve">  </t>
  </si>
  <si>
    <t>EMENDA N° 40940001</t>
  </si>
  <si>
    <t>SECRETARIA DE ESTADO DA SAÚDE DE SÃO PAULO</t>
  </si>
  <si>
    <t>RESOLUÇÃO SS Nº 69, DE 22 DE JUNHO DE 2023</t>
  </si>
  <si>
    <t>INCREMENTO MAC - SENADORA MARA GABRILLI - SUPERINTENDÊNCIA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</si>
  <si>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</si>
  <si>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</si>
  <si>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</si>
  <si>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</si>
  <si>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</si>
  <si>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</si>
  <si>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MATERIAL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</si>
  <si>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</si>
  <si>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</si>
  <si>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</si>
  <si>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</si>
  <si>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</si>
  <si>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</si>
  <si>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</si>
  <si>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</si>
  <si>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</si>
  <si>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ÓRTESES, PRÓTESES E MATERIAIS ESPECIAIS </t>
  </si>
  <si>
    <t xml:space="preserve">QUANTICA COM. IMP. EXP. LTDA                                </t>
  </si>
  <si>
    <t xml:space="preserve">VINCULA INDUSTRIA, COM, IMP E EXPORTACAO DE IMPLANTES SA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</si>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</sst>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/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0" fontId="12" fillId="0" borderId="3" xfId="3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/>
    </xf>
    <xf numFmtId="4" fontId="13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" fillId="0" borderId="0" xfId="6" applyAlignment="1">
      <alignment vertical="center"/>
    </xf>
    <xf numFmtId="0" fontId="1" fillId="0" borderId="0" xfId="6"/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/>
    </xf>
    <xf numFmtId="4" fontId="27" fillId="0" borderId="7" xfId="6" applyNumberFormat="1" applyFont="1" applyBorder="1" applyAlignment="1">
      <alignment horizontal="center" vertical="center"/>
    </xf>
    <xf numFmtId="166" fontId="27" fillId="0" borderId="7" xfId="6" applyNumberFormat="1" applyFont="1" applyBorder="1" applyAlignment="1">
      <alignment horizontal="center" vertical="center"/>
    </xf>
    <xf numFmtId="165" fontId="28" fillId="5" borderId="11" xfId="6" applyNumberFormat="1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29" fillId="0" borderId="0" xfId="6" applyFont="1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4" fontId="1" fillId="0" borderId="0" xfId="6" applyNumberFormat="1" applyAlignment="1">
      <alignment horizontal="right"/>
    </xf>
    <xf numFmtId="14" fontId="1" fillId="0" borderId="0" xfId="6" applyNumberFormat="1" applyAlignment="1">
      <alignment horizontal="left" indent="1"/>
    </xf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18" fillId="0" borderId="0" xfId="6" applyFont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0" fontId="28" fillId="5" borderId="10" xfId="6" applyFont="1" applyFill="1" applyBorder="1" applyAlignment="1">
      <alignment horizontal="left" vertical="center" indent="1"/>
    </xf>
  </cellXfs>
  <cellStyles count="8">
    <cellStyle name="Normal" xfId="0" builtinId="0"/>
    <cellStyle name="Normal 2" xfId="3" xr:uid="{05727548-F500-471B-944A-2A51E5C189A2}"/>
    <cellStyle name="Normal 2 2 2 2 12" xfId="5" xr:uid="{EAC1BEA3-9F72-42AC-9010-9C7F1BB1AD90}"/>
    <cellStyle name="Normal 3 2" xfId="1" xr:uid="{D5AD619F-3115-404D-B446-6F9EAEC9C5AD}"/>
    <cellStyle name="Normal 3 2 2" xfId="6" xr:uid="{61ACF330-18B7-4794-9915-165C1487EE2C}"/>
    <cellStyle name="Normal 4 2" xfId="4" xr:uid="{B6255A2C-9AEC-45D5-8BAC-AB3E6E81BDFF}"/>
    <cellStyle name="Normal 5" xfId="2" xr:uid="{2D901C66-8A39-4AD6-9B68-48BFAB05FDFE}"/>
    <cellStyle name="Vírgula 2 2" xfId="7" xr:uid="{E08E6187-D835-4844-98E1-3FDB01AF18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258536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326C2E2-9C4C-4F2B-B418-5097CA4587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564836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0</xdr:rowOff>
    </xdr:from>
    <xdr:to>
      <xdr:col>8</xdr:col>
      <xdr:colOff>600076</xdr:colOff>
      <xdr:row>4</xdr:row>
      <xdr:rowOff>13446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A22E79-2EE3-4144-B008-733040E069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526" y="0"/>
          <a:ext cx="5467350" cy="66114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</xdr:row>
      <xdr:rowOff>38100</xdr:rowOff>
    </xdr:from>
    <xdr:to>
      <xdr:col>9</xdr:col>
      <xdr:colOff>38100</xdr:colOff>
      <xdr:row>22</xdr:row>
      <xdr:rowOff>113030</xdr:rowOff>
    </xdr:to>
    <xdr:pic>
      <xdr:nvPicPr>
        <xdr:cNvPr id="3" name="Imagem 2" descr="Interface gráfica do usuário, Texto, Aplicativo, Email&#10;&#10;Descrição gerada automaticamente">
          <a:extLst>
            <a:ext uri="{FF2B5EF4-FFF2-40B4-BE49-F238E27FC236}">
              <a16:creationId xmlns:a16="http://schemas.microsoft.com/office/drawing/2014/main" id="{1324D088-21FE-48C6-AF62-F5B10A71C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47725"/>
          <a:ext cx="5486400" cy="28276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152400</xdr:colOff>
      <xdr:row>15</xdr:row>
      <xdr:rowOff>142875</xdr:rowOff>
    </xdr:from>
    <xdr:to>
      <xdr:col>8</xdr:col>
      <xdr:colOff>447675</xdr:colOff>
      <xdr:row>18</xdr:row>
      <xdr:rowOff>95250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2F161BF-F728-4C47-9CDC-1A5B5089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71750"/>
          <a:ext cx="2124075" cy="43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</xdr:pic>
    <xdr:clientData/>
  </xdr:twoCellAnchor>
  <xdr:twoCellAnchor editAs="oneCell">
    <xdr:from>
      <xdr:col>5</xdr:col>
      <xdr:colOff>123825</xdr:colOff>
      <xdr:row>19</xdr:row>
      <xdr:rowOff>57150</xdr:rowOff>
    </xdr:from>
    <xdr:to>
      <xdr:col>8</xdr:col>
      <xdr:colOff>447675</xdr:colOff>
      <xdr:row>22</xdr:row>
      <xdr:rowOff>9525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6370679-6C4A-47B1-8595-9E52FE7C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3133725"/>
          <a:ext cx="2152650" cy="43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EC3670E-F270-4860-9D74-BB345E1746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9190FC6-E460-45D7-A8C2-E4B50F115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763374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C615-46E6-486D-8420-9B5C8E782011}">
  <dimension ref="A1:M8"/>
  <sheetViews>
    <sheetView showGridLines="0" tabSelected="1" zoomScale="70" zoomScaleNormal="70" workbookViewId="0">
      <selection activeCell="Q2" sqref="Q2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51.75" customHeight="1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86.25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s="2" customFormat="1" ht="30.75" x14ac:dyDescent="0.25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s="2" customFormat="1" ht="30.75" x14ac:dyDescent="0.25">
      <c r="A5" s="51" t="s">
        <v>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s="2" customFormat="1" ht="35.25" customHeight="1" x14ac:dyDescent="0.25">
      <c r="A6" s="52" t="s">
        <v>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3" ht="190.5" customHeight="1" x14ac:dyDescent="0.25">
      <c r="A7" s="54" t="s">
        <v>5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</row>
    <row r="8" spans="1:13" ht="9.75" customHeight="1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74E8-B721-4FEC-8E86-EB92F37F556C}">
  <dimension ref="A1"/>
  <sheetViews>
    <sheetView showGridLines="0" zoomScaleNormal="100" workbookViewId="0">
      <selection activeCell="G15" sqref="G15"/>
    </sheetView>
  </sheetViews>
  <sheetFormatPr defaultRowHeight="12.75" x14ac:dyDescent="0.2"/>
  <cols>
    <col min="1" max="16384" width="9.140625" style="3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D7AD4-E63A-496B-A8C0-F388A061E505}">
  <dimension ref="A1:G19"/>
  <sheetViews>
    <sheetView showGridLines="0" zoomScale="85" zoomScaleNormal="85" workbookViewId="0">
      <selection activeCell="A20" sqref="A20"/>
    </sheetView>
  </sheetViews>
  <sheetFormatPr defaultRowHeight="15" x14ac:dyDescent="0.25"/>
  <cols>
    <col min="1" max="1" width="61.7109375" style="19" customWidth="1"/>
    <col min="2" max="2" width="38.28515625" style="19" customWidth="1"/>
    <col min="3" max="3" width="20.7109375" style="5" bestFit="1" customWidth="1"/>
    <col min="4" max="4" width="12" style="5" bestFit="1" customWidth="1"/>
    <col min="5" max="16384" width="9.140625" style="5"/>
  </cols>
  <sheetData>
    <row r="1" spans="1:7" ht="52.15" customHeight="1" x14ac:dyDescent="0.25">
      <c r="A1" s="4"/>
      <c r="B1" s="4"/>
    </row>
    <row r="2" spans="1:7" ht="27" customHeight="1" x14ac:dyDescent="0.25">
      <c r="A2" s="6"/>
      <c r="B2" s="6"/>
    </row>
    <row r="3" spans="1:7" ht="37.9" customHeight="1" x14ac:dyDescent="0.25">
      <c r="A3" s="55" t="s">
        <v>6</v>
      </c>
      <c r="B3" s="55"/>
    </row>
    <row r="4" spans="1:7" ht="14.45" customHeight="1" x14ac:dyDescent="0.25">
      <c r="A4" s="7"/>
      <c r="B4" s="7"/>
    </row>
    <row r="5" spans="1:7" ht="14.45" customHeight="1" x14ac:dyDescent="0.25">
      <c r="A5" s="8" t="s">
        <v>7</v>
      </c>
      <c r="B5" s="9">
        <v>258144.65999999995</v>
      </c>
    </row>
    <row r="6" spans="1:7" ht="27.6" customHeight="1" x14ac:dyDescent="0.25">
      <c r="A6" s="10" t="s">
        <v>8</v>
      </c>
      <c r="B6" s="11">
        <v>2700.11</v>
      </c>
    </row>
    <row r="7" spans="1:7" x14ac:dyDescent="0.25">
      <c r="A7" s="12"/>
      <c r="B7" s="13"/>
    </row>
    <row r="8" spans="1:7" x14ac:dyDescent="0.25">
      <c r="A8" s="14" t="s">
        <v>9</v>
      </c>
      <c r="B8" s="15">
        <f>SUM(B6:B6)</f>
        <v>2700.11</v>
      </c>
    </row>
    <row r="9" spans="1:7" x14ac:dyDescent="0.25">
      <c r="A9" s="12"/>
      <c r="B9" s="13"/>
    </row>
    <row r="10" spans="1:7" ht="27.6" customHeight="1" x14ac:dyDescent="0.25">
      <c r="A10" s="16" t="s">
        <v>10</v>
      </c>
      <c r="B10" s="17"/>
    </row>
    <row r="11" spans="1:7" ht="27.6" customHeight="1" x14ac:dyDescent="0.25">
      <c r="A11" s="10" t="s">
        <v>11</v>
      </c>
      <c r="B11" s="11">
        <v>-34376.15</v>
      </c>
      <c r="C11" s="18"/>
      <c r="D11" s="18"/>
    </row>
    <row r="12" spans="1:7" x14ac:dyDescent="0.25">
      <c r="A12" s="12"/>
      <c r="B12" s="13"/>
    </row>
    <row r="13" spans="1:7" ht="27.6" customHeight="1" x14ac:dyDescent="0.25">
      <c r="A13" s="14" t="s">
        <v>9</v>
      </c>
      <c r="B13" s="15">
        <f>SUM(B11:B12)</f>
        <v>-34376.15</v>
      </c>
      <c r="C13" s="18"/>
    </row>
    <row r="14" spans="1:7" x14ac:dyDescent="0.25">
      <c r="B14" s="20"/>
    </row>
    <row r="15" spans="1:7" ht="27.6" customHeight="1" thickBot="1" x14ac:dyDescent="0.3">
      <c r="A15" s="21" t="s">
        <v>12</v>
      </c>
      <c r="B15" s="22">
        <f>B5+B8+B13</f>
        <v>226468.61999999994</v>
      </c>
      <c r="D15" s="23"/>
      <c r="E15" s="23"/>
      <c r="F15" s="23"/>
      <c r="G15" s="23"/>
    </row>
    <row r="19" spans="1:2" x14ac:dyDescent="0.25">
      <c r="A19" s="24"/>
      <c r="B19" s="20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70159-6375-43D1-8EA5-A94F9BD165EA}">
  <dimension ref="A1:G11"/>
  <sheetViews>
    <sheetView showGridLines="0" zoomScaleNormal="100" workbookViewId="0">
      <selection activeCell="G15" sqref="G15"/>
    </sheetView>
  </sheetViews>
  <sheetFormatPr defaultRowHeight="15" x14ac:dyDescent="0.25"/>
  <cols>
    <col min="1" max="1" width="6.140625" style="45" customWidth="1"/>
    <col min="2" max="2" width="13.42578125" style="45" customWidth="1"/>
    <col min="3" max="3" width="42.42578125" style="46" customWidth="1"/>
    <col min="4" max="4" width="25" style="46" customWidth="1"/>
    <col min="5" max="5" width="58.42578125" style="46" customWidth="1"/>
    <col min="6" max="6" width="16.140625" style="47" bestFit="1" customWidth="1"/>
    <col min="7" max="7" width="14.85546875" style="48" customWidth="1"/>
    <col min="8" max="16384" width="9.140625" style="26"/>
  </cols>
  <sheetData>
    <row r="1" spans="1:7" s="25" customFormat="1" ht="53.25" customHeight="1" x14ac:dyDescent="0.25">
      <c r="A1" s="56"/>
      <c r="B1" s="56"/>
      <c r="C1" s="56"/>
      <c r="D1" s="56"/>
      <c r="E1" s="56"/>
      <c r="F1" s="56"/>
      <c r="G1" s="56"/>
    </row>
    <row r="2" spans="1:7" ht="12" customHeight="1" x14ac:dyDescent="0.25">
      <c r="A2" s="57" t="s">
        <v>13</v>
      </c>
      <c r="B2" s="57"/>
      <c r="C2" s="57"/>
      <c r="D2" s="57"/>
      <c r="E2" s="57"/>
      <c r="F2" s="57"/>
      <c r="G2" s="57"/>
    </row>
    <row r="3" spans="1:7" s="27" customFormat="1" ht="20.100000000000001" customHeight="1" x14ac:dyDescent="0.25">
      <c r="A3" s="57"/>
      <c r="B3" s="57"/>
      <c r="C3" s="57"/>
      <c r="D3" s="57"/>
      <c r="E3" s="57"/>
      <c r="F3" s="57"/>
      <c r="G3" s="57"/>
    </row>
    <row r="4" spans="1:7" s="31" customFormat="1" ht="13.5" customHeight="1" x14ac:dyDescent="0.25">
      <c r="A4" s="28"/>
      <c r="B4" s="29"/>
      <c r="C4" s="28"/>
      <c r="D4" s="28"/>
      <c r="E4" s="28"/>
      <c r="F4" s="30"/>
      <c r="G4" s="28"/>
    </row>
    <row r="5" spans="1:7" s="35" customFormat="1" ht="27" customHeight="1" x14ac:dyDescent="0.2">
      <c r="A5" s="32" t="s">
        <v>14</v>
      </c>
      <c r="B5" s="32" t="s">
        <v>15</v>
      </c>
      <c r="C5" s="32" t="s">
        <v>16</v>
      </c>
      <c r="D5" s="32" t="s">
        <v>17</v>
      </c>
      <c r="E5" s="32" t="s">
        <v>18</v>
      </c>
      <c r="F5" s="33" t="s">
        <v>19</v>
      </c>
      <c r="G5" s="34" t="s">
        <v>20</v>
      </c>
    </row>
    <row r="6" spans="1:7" x14ac:dyDescent="0.25">
      <c r="A6" s="36">
        <v>1</v>
      </c>
      <c r="B6" s="37">
        <v>22834</v>
      </c>
      <c r="C6" s="38" t="s">
        <v>21</v>
      </c>
      <c r="D6" s="38" t="s">
        <v>11</v>
      </c>
      <c r="E6" s="39" t="s">
        <v>22</v>
      </c>
      <c r="F6" s="40">
        <v>-6875.27</v>
      </c>
      <c r="G6" s="41">
        <v>46261</v>
      </c>
    </row>
    <row r="7" spans="1:7" x14ac:dyDescent="0.25">
      <c r="A7" s="36">
        <v>2</v>
      </c>
      <c r="B7" s="37">
        <v>35014</v>
      </c>
      <c r="C7" s="38" t="s">
        <v>21</v>
      </c>
      <c r="D7" s="38" t="s">
        <v>11</v>
      </c>
      <c r="E7" s="39" t="s">
        <v>23</v>
      </c>
      <c r="F7" s="40">
        <v>-6875.22</v>
      </c>
      <c r="G7" s="41">
        <v>46261</v>
      </c>
    </row>
    <row r="8" spans="1:7" x14ac:dyDescent="0.25">
      <c r="A8" s="36">
        <v>3</v>
      </c>
      <c r="B8" s="37">
        <v>35153</v>
      </c>
      <c r="C8" s="38" t="s">
        <v>21</v>
      </c>
      <c r="D8" s="38" t="s">
        <v>11</v>
      </c>
      <c r="E8" s="39" t="s">
        <v>23</v>
      </c>
      <c r="F8" s="40">
        <v>-6875.22</v>
      </c>
      <c r="G8" s="41">
        <v>46261</v>
      </c>
    </row>
    <row r="9" spans="1:7" x14ac:dyDescent="0.25">
      <c r="A9" s="36">
        <v>4</v>
      </c>
      <c r="B9" s="37">
        <v>35239</v>
      </c>
      <c r="C9" s="38" t="s">
        <v>21</v>
      </c>
      <c r="D9" s="38" t="s">
        <v>11</v>
      </c>
      <c r="E9" s="39" t="s">
        <v>23</v>
      </c>
      <c r="F9" s="40">
        <v>-6875.22</v>
      </c>
      <c r="G9" s="41">
        <v>46261</v>
      </c>
    </row>
    <row r="10" spans="1:7" ht="15.75" thickBot="1" x14ac:dyDescent="0.3">
      <c r="A10" s="36">
        <v>5</v>
      </c>
      <c r="B10" s="37">
        <v>35349</v>
      </c>
      <c r="C10" s="38" t="s">
        <v>21</v>
      </c>
      <c r="D10" s="38" t="s">
        <v>11</v>
      </c>
      <c r="E10" s="39" t="s">
        <v>23</v>
      </c>
      <c r="F10" s="40">
        <v>-6875.22</v>
      </c>
      <c r="G10" s="41">
        <v>46261</v>
      </c>
    </row>
    <row r="11" spans="1:7" s="44" customFormat="1" ht="26.45" customHeight="1" thickBot="1" x14ac:dyDescent="0.3">
      <c r="A11" s="58" t="s">
        <v>24</v>
      </c>
      <c r="B11" s="59"/>
      <c r="C11" s="59"/>
      <c r="D11" s="59"/>
      <c r="E11" s="60"/>
      <c r="F11" s="42">
        <f>SUM(F6:F10)</f>
        <v>-34376.15</v>
      </c>
      <c r="G11" s="43"/>
    </row>
  </sheetData>
  <autoFilter ref="A5:G11" xr:uid="{976D4B08-F492-419D-B5F0-494842D75A0E}"/>
  <mergeCells count="3">
    <mergeCell ref="A1:G1"/>
    <mergeCell ref="A2:G3"/>
    <mergeCell ref="A11:E11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CAPA</vt:lpstr>
      <vt:lpstr>ORDEM BANCÁRIA</vt:lpstr>
      <vt:lpstr>FLUXO DE CAIXA</vt:lpstr>
      <vt:lpstr>COMPOSIÇÃO DAS DESPESAS</vt:lpstr>
      <vt:lpstr>CAPA!Area_de_impressao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2026-09-10T17:49:24Z</dcterms:created>
  <dcterms:modified xsi:type="dcterms:W3CDTF">2026-09-23T13:40:21Z</dcterms:modified>
</cp:coreProperties>
</file>